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3ER TRIMESTRE 2023\TITULO V\"/>
    </mc:Choice>
  </mc:AlternateContent>
  <xr:revisionPtr revIDLastSave="0" documentId="13_ncr:1_{05FBED2B-8CCF-413A-9AFF-2D991CDB4E79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3er Trimestre 2023" sheetId="23" r:id="rId6"/>
  </sheets>
  <definedNames>
    <definedName name="_xlnm.Print_Area" localSheetId="5">'3er Trimestre 2023'!$A$1:$E$63</definedName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23" l="1"/>
  <c r="D61" i="23"/>
  <c r="D24" i="23"/>
  <c r="D58" i="23"/>
  <c r="D28" i="23"/>
  <c r="D41" i="23"/>
  <c r="D12" i="23"/>
  <c r="C61" i="23"/>
  <c r="C58" i="23"/>
  <c r="D54" i="23"/>
  <c r="C54" i="23"/>
  <c r="D51" i="23"/>
  <c r="C51" i="23"/>
  <c r="D47" i="23"/>
  <c r="E47" i="23" s="1"/>
  <c r="C47" i="23"/>
  <c r="D44" i="23"/>
  <c r="C44" i="23"/>
  <c r="C41" i="23"/>
  <c r="D37" i="23"/>
  <c r="C37" i="23"/>
  <c r="D34" i="23"/>
  <c r="C34" i="23"/>
  <c r="D31" i="23"/>
  <c r="C31" i="23"/>
  <c r="E31" i="23" s="1"/>
  <c r="C28" i="23"/>
  <c r="C24" i="23"/>
  <c r="D18" i="23"/>
  <c r="C18" i="23"/>
  <c r="C12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61" i="23" l="1"/>
  <c r="E62" i="23" s="1"/>
  <c r="E24" i="23"/>
  <c r="E58" i="23"/>
  <c r="E44" i="23"/>
  <c r="E34" i="23"/>
  <c r="E51" i="23"/>
  <c r="C62" i="23"/>
  <c r="E28" i="23"/>
  <c r="E37" i="23"/>
  <c r="E41" i="23"/>
  <c r="E18" i="23"/>
  <c r="E54" i="23"/>
  <c r="E12" i="23"/>
  <c r="E52" i="22"/>
  <c r="E40" i="22"/>
  <c r="E55" i="22"/>
  <c r="E62" i="22"/>
  <c r="E60" i="22"/>
  <c r="E43" i="22"/>
  <c r="E54" i="21"/>
  <c r="D41" i="21" l="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<sst xmlns="http://schemas.openxmlformats.org/spreadsheetml/2006/main" count="387" uniqueCount="50">
  <si>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</si>
  <si>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</si>
  <si>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</si>
  <si>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</si>
  <si>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</si>
  <si>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</si>
  <si>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</si>
  <si>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</si>
  <si>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</si>
  <si>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</si>
  <si>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</si>
  <si>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</si>
  <si>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</si>
  <si>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</si>
  <si>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</si>
  <si>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</si>
  <si>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</si>
  <si>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</si>
  <si>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</si>
  <si>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</si>
  <si>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</si>
  <si>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</si>
  <si>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</si>
  <si>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</si>
  <si>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</si>
  <si>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</si>
  <si>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</si>
  <si>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</si>
  <si>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</si>
  <si>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</si>
  <si>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</si>
  <si>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</si>
  <si>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</si>
  <si>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</si>
  <si>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</si>
  <si>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</si>
  <si>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</si>
  <si>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</si>
  <si>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</si>
  <si>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</si>
  <si>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</si>
  <si>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</si>
  <si>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</si>
  <si>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</si>
  <si>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</si>
  <si>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</si>
  <si>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</si>
  <si>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 xml:space="preserve">INVERSION PUBLICA </t>
  </si>
  <si>
    <t>01 DE ENERO AL 30 DE SEPTIEMBRE DE 2023</t>
  </si>
  <si>
    <t xml:space="preserve">CONAFOR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</si>
</sst>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37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2" t="s">
        <v>19</v>
      </c>
      <c r="B38" s="52"/>
      <c r="C38" s="52"/>
      <c r="D38" s="52"/>
      <c r="E38" s="52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9" t="s">
        <v>20</v>
      </c>
      <c r="B40" s="59"/>
      <c r="C40" s="59"/>
      <c r="D40" s="59"/>
      <c r="E40" s="59"/>
    </row>
    <row r="41" spans="1:6" x14ac:dyDescent="0.3">
      <c r="A41" s="19"/>
      <c r="B41" s="19"/>
      <c r="C41" s="19"/>
      <c r="D41" s="19"/>
      <c r="E41" s="19"/>
    </row>
    <row r="42" spans="1:6" x14ac:dyDescent="0.3">
      <c r="A42" s="60" t="s">
        <v>25</v>
      </c>
      <c r="B42" s="60"/>
      <c r="C42" s="61" t="s">
        <v>26</v>
      </c>
      <c r="D42" s="62"/>
      <c r="E42" s="62"/>
    </row>
    <row r="43" spans="1:6" x14ac:dyDescent="0.3">
      <c r="A43" s="63" t="s">
        <v>27</v>
      </c>
      <c r="B43" s="64"/>
      <c r="C43" s="58" t="s">
        <v>28</v>
      </c>
      <c r="D43" s="64"/>
      <c r="E43" s="64"/>
    </row>
    <row r="44" spans="1:6" x14ac:dyDescent="0.3">
      <c r="C44" s="7"/>
      <c r="D44" s="7"/>
    </row>
    <row r="45" spans="1:6" x14ac:dyDescent="0.3">
      <c r="A45" s="57" t="s">
        <v>29</v>
      </c>
      <c r="B45" s="57"/>
      <c r="C45" s="57"/>
      <c r="D45" s="57"/>
      <c r="E45" s="57"/>
    </row>
    <row r="46" spans="1:6" x14ac:dyDescent="0.3">
      <c r="A46" s="58" t="s">
        <v>30</v>
      </c>
      <c r="B46" s="58"/>
      <c r="C46" s="58"/>
      <c r="D46" s="58"/>
      <c r="E46" s="58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36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2" t="s">
        <v>19</v>
      </c>
      <c r="B41" s="52"/>
      <c r="C41" s="52"/>
      <c r="D41" s="52"/>
      <c r="E41" s="52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60" t="s">
        <v>25</v>
      </c>
      <c r="B45" s="60"/>
      <c r="C45" s="61" t="s">
        <v>26</v>
      </c>
      <c r="D45" s="62"/>
      <c r="E45" s="62"/>
    </row>
    <row r="46" spans="1:6" x14ac:dyDescent="0.3">
      <c r="A46" s="63" t="s">
        <v>27</v>
      </c>
      <c r="B46" s="64"/>
      <c r="C46" s="58" t="s">
        <v>28</v>
      </c>
      <c r="D46" s="64"/>
      <c r="E46" s="64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7" t="s">
        <v>29</v>
      </c>
      <c r="B49" s="57"/>
      <c r="C49" s="57"/>
      <c r="D49" s="57"/>
      <c r="E49" s="57"/>
    </row>
    <row r="50" spans="1:5" x14ac:dyDescent="0.3">
      <c r="A50" s="58" t="s">
        <v>30</v>
      </c>
      <c r="B50" s="58"/>
      <c r="C50" s="58"/>
      <c r="D50" s="58"/>
      <c r="E50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38</v>
      </c>
      <c r="B3" s="53"/>
      <c r="C3" s="53"/>
      <c r="D3" s="53"/>
      <c r="E3" s="53"/>
    </row>
    <row r="5" spans="1:5" x14ac:dyDescent="0.3">
      <c r="A5" s="54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54"/>
      <c r="B6" s="55"/>
      <c r="C6" s="8" t="s">
        <v>5</v>
      </c>
      <c r="D6" s="8" t="s">
        <v>6</v>
      </c>
      <c r="E6" s="56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2" t="s">
        <v>19</v>
      </c>
      <c r="B41" s="52"/>
      <c r="C41" s="52"/>
      <c r="D41" s="52"/>
      <c r="E41" s="52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0" t="s">
        <v>25</v>
      </c>
      <c r="B46" s="60"/>
      <c r="C46" s="61" t="s">
        <v>26</v>
      </c>
      <c r="D46" s="62"/>
      <c r="E46" s="62"/>
    </row>
    <row r="47" spans="1:6" x14ac:dyDescent="0.3">
      <c r="A47" s="63" t="s">
        <v>27</v>
      </c>
      <c r="B47" s="64"/>
      <c r="C47" s="58" t="s">
        <v>28</v>
      </c>
      <c r="D47" s="64"/>
      <c r="E47" s="64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7" t="s">
        <v>29</v>
      </c>
      <c r="B50" s="57"/>
      <c r="C50" s="57"/>
      <c r="D50" s="57"/>
      <c r="E50" s="57"/>
    </row>
    <row r="51" spans="1:5" x14ac:dyDescent="0.3">
      <c r="A51" s="58" t="s">
        <v>30</v>
      </c>
      <c r="B51" s="58"/>
      <c r="C51" s="58"/>
      <c r="D51" s="58"/>
      <c r="E51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41</v>
      </c>
      <c r="B3" s="53"/>
      <c r="C3" s="53"/>
      <c r="D3" s="53"/>
      <c r="E3" s="53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2" t="s">
        <v>19</v>
      </c>
      <c r="B57" s="52"/>
      <c r="C57" s="52"/>
      <c r="D57" s="52"/>
      <c r="E57" s="52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9" t="s">
        <v>20</v>
      </c>
      <c r="B59" s="59"/>
      <c r="C59" s="59"/>
      <c r="D59" s="59"/>
      <c r="E59" s="59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0" t="s">
        <v>25</v>
      </c>
      <c r="B62" s="60"/>
      <c r="C62" s="61" t="s">
        <v>26</v>
      </c>
      <c r="D62" s="62"/>
      <c r="E62" s="62"/>
    </row>
    <row r="63" spans="1:7" x14ac:dyDescent="0.3">
      <c r="A63" s="63" t="s">
        <v>27</v>
      </c>
      <c r="B63" s="64"/>
      <c r="C63" s="58" t="s">
        <v>28</v>
      </c>
      <c r="D63" s="64"/>
      <c r="E63" s="64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7" t="s">
        <v>29</v>
      </c>
      <c r="B66" s="57"/>
      <c r="C66" s="57"/>
      <c r="D66" s="57"/>
      <c r="E66" s="57"/>
    </row>
    <row r="67" spans="1:5" x14ac:dyDescent="0.3">
      <c r="A67" s="58" t="s">
        <v>30</v>
      </c>
      <c r="B67" s="58"/>
      <c r="C67" s="58"/>
      <c r="D67" s="58"/>
      <c r="E67" s="58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1" t="s">
        <v>0</v>
      </c>
      <c r="B1" s="51"/>
      <c r="C1" s="51"/>
      <c r="D1" s="51"/>
      <c r="E1" s="51"/>
    </row>
    <row r="2" spans="1:5" x14ac:dyDescent="0.3">
      <c r="A2" s="52" t="s">
        <v>1</v>
      </c>
      <c r="B2" s="52"/>
      <c r="C2" s="52"/>
      <c r="D2" s="52"/>
      <c r="E2" s="52"/>
    </row>
    <row r="3" spans="1:5" x14ac:dyDescent="0.3">
      <c r="A3" s="53" t="s">
        <v>43</v>
      </c>
      <c r="B3" s="53"/>
      <c r="C3" s="53"/>
      <c r="D3" s="53"/>
      <c r="E3" s="53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2" t="s">
        <v>19</v>
      </c>
      <c r="B65" s="52"/>
      <c r="C65" s="52"/>
      <c r="D65" s="52"/>
      <c r="E65" s="52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9" t="s">
        <v>20</v>
      </c>
      <c r="B67" s="59"/>
      <c r="C67" s="59"/>
      <c r="D67" s="59"/>
      <c r="E67" s="59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0" t="s">
        <v>25</v>
      </c>
      <c r="B70" s="60"/>
      <c r="C70" s="61" t="s">
        <v>26</v>
      </c>
      <c r="D70" s="62"/>
      <c r="E70" s="62"/>
    </row>
    <row r="71" spans="1:5" x14ac:dyDescent="0.3">
      <c r="A71" s="63" t="s">
        <v>27</v>
      </c>
      <c r="B71" s="64"/>
      <c r="C71" s="58" t="s">
        <v>28</v>
      </c>
      <c r="D71" s="64"/>
      <c r="E71" s="64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7" t="s">
        <v>29</v>
      </c>
      <c r="B74" s="57"/>
      <c r="C74" s="57"/>
      <c r="D74" s="57"/>
      <c r="E74" s="57"/>
    </row>
    <row r="75" spans="1:5" x14ac:dyDescent="0.3">
      <c r="A75" s="58" t="s">
        <v>30</v>
      </c>
      <c r="B75" s="58"/>
      <c r="C75" s="58"/>
      <c r="D75" s="58"/>
      <c r="E75" s="58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H63"/>
  <sheetViews>
    <sheetView tabSelected="1" view="pageBreakPreview" zoomScale="115" zoomScaleNormal="100" zoomScaleSheetLayoutView="115" workbookViewId="0">
      <selection activeCell="B10" sqref="B10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7" t="s">
        <v>0</v>
      </c>
      <c r="B1" s="67"/>
      <c r="C1" s="67"/>
      <c r="D1" s="67"/>
      <c r="E1" s="67"/>
    </row>
    <row r="2" spans="1:5" x14ac:dyDescent="0.3">
      <c r="A2" s="68" t="s">
        <v>1</v>
      </c>
      <c r="B2" s="68"/>
      <c r="C2" s="68"/>
      <c r="D2" s="68"/>
      <c r="E2" s="68"/>
    </row>
    <row r="3" spans="1:5" x14ac:dyDescent="0.3">
      <c r="A3" s="69" t="s">
        <v>48</v>
      </c>
      <c r="B3" s="69"/>
      <c r="C3" s="69"/>
      <c r="D3" s="69"/>
      <c r="E3" s="69"/>
    </row>
    <row r="4" spans="1:5" x14ac:dyDescent="0.3">
      <c r="A4" s="50"/>
      <c r="B4" s="13"/>
      <c r="E4" s="10"/>
    </row>
    <row r="5" spans="1:5" x14ac:dyDescent="0.3">
      <c r="A5" s="65" t="s">
        <v>2</v>
      </c>
      <c r="B5" s="55" t="s">
        <v>3</v>
      </c>
      <c r="C5" s="56" t="s">
        <v>4</v>
      </c>
      <c r="D5" s="56"/>
      <c r="E5" s="56" t="s">
        <v>7</v>
      </c>
    </row>
    <row r="6" spans="1:5" ht="29.25" customHeight="1" x14ac:dyDescent="0.3">
      <c r="A6" s="65"/>
      <c r="B6" s="55"/>
      <c r="C6" s="8" t="s">
        <v>5</v>
      </c>
      <c r="D6" s="8" t="s">
        <v>6</v>
      </c>
      <c r="E6" s="56"/>
    </row>
    <row r="7" spans="1:5" s="26" customFormat="1" ht="39.75" customHeight="1" x14ac:dyDescent="0.25">
      <c r="A7" s="23" t="s">
        <v>12</v>
      </c>
      <c r="B7" s="45"/>
      <c r="C7" s="25">
        <v>23793235.289999999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15561031.65</v>
      </c>
      <c r="E8" s="25"/>
    </row>
    <row r="9" spans="1:5" s="26" customFormat="1" ht="33.75" customHeight="1" x14ac:dyDescent="0.25">
      <c r="A9" s="23"/>
      <c r="B9" s="24" t="s">
        <v>9</v>
      </c>
      <c r="C9" s="25"/>
      <c r="D9" s="25">
        <v>1639957.59</v>
      </c>
      <c r="E9" s="25"/>
    </row>
    <row r="10" spans="1:5" s="26" customFormat="1" ht="33.75" customHeight="1" x14ac:dyDescent="0.25">
      <c r="A10" s="23"/>
      <c r="B10" s="24" t="s">
        <v>31</v>
      </c>
      <c r="C10" s="25"/>
      <c r="D10" s="25">
        <v>689958.05</v>
      </c>
      <c r="E10" s="25"/>
    </row>
    <row r="11" spans="1:5" s="26" customFormat="1" ht="33.75" customHeight="1" x14ac:dyDescent="0.25">
      <c r="A11" s="23"/>
      <c r="B11" s="24" t="s">
        <v>10</v>
      </c>
      <c r="C11" s="25"/>
      <c r="D11" s="25">
        <v>3938686.99</v>
      </c>
      <c r="E11" s="25"/>
    </row>
    <row r="12" spans="1:5" s="26" customFormat="1" ht="42.75" customHeight="1" x14ac:dyDescent="0.25">
      <c r="A12" s="23"/>
      <c r="B12" s="27" t="s">
        <v>11</v>
      </c>
      <c r="C12" s="28">
        <f>SUM(C7:C10)</f>
        <v>23793235.289999999</v>
      </c>
      <c r="D12" s="28">
        <f>SUM(D7:D11)</f>
        <v>21829634.280000001</v>
      </c>
      <c r="E12" s="28">
        <f>C12-D12</f>
        <v>1963601.0099999979</v>
      </c>
    </row>
    <row r="13" spans="1:5" s="26" customFormat="1" ht="39.75" customHeight="1" x14ac:dyDescent="0.25">
      <c r="A13" s="23" t="s">
        <v>13</v>
      </c>
      <c r="B13" s="45"/>
      <c r="C13" s="25">
        <v>10469766.82</v>
      </c>
      <c r="D13" s="45"/>
      <c r="E13" s="25"/>
    </row>
    <row r="14" spans="1:5" s="26" customFormat="1" ht="30" customHeight="1" x14ac:dyDescent="0.25">
      <c r="A14" s="23"/>
      <c r="B14" s="24" t="s">
        <v>8</v>
      </c>
      <c r="C14" s="25"/>
      <c r="D14" s="25">
        <v>2795204.04</v>
      </c>
      <c r="E14" s="25"/>
    </row>
    <row r="15" spans="1:5" s="26" customFormat="1" ht="30" customHeight="1" x14ac:dyDescent="0.25">
      <c r="A15" s="23"/>
      <c r="B15" s="46" t="s">
        <v>9</v>
      </c>
      <c r="C15" s="25"/>
      <c r="D15" s="25">
        <v>563447.47</v>
      </c>
      <c r="E15" s="25"/>
    </row>
    <row r="16" spans="1:5" s="26" customFormat="1" ht="36" customHeight="1" x14ac:dyDescent="0.25">
      <c r="A16" s="23"/>
      <c r="B16" s="24" t="s">
        <v>31</v>
      </c>
      <c r="C16" s="25"/>
      <c r="D16" s="25">
        <v>3586400.99</v>
      </c>
      <c r="E16" s="25"/>
    </row>
    <row r="17" spans="1:5" s="26" customFormat="1" ht="36" customHeight="1" x14ac:dyDescent="0.25">
      <c r="A17" s="23"/>
      <c r="B17" s="24" t="s">
        <v>10</v>
      </c>
      <c r="C17" s="25"/>
      <c r="D17" s="25">
        <v>2816307.38</v>
      </c>
      <c r="E17" s="25"/>
    </row>
    <row r="18" spans="1:5" s="26" customFormat="1" ht="42.75" customHeight="1" x14ac:dyDescent="0.25">
      <c r="A18" s="23"/>
      <c r="B18" s="27" t="s">
        <v>11</v>
      </c>
      <c r="C18" s="28">
        <f>SUM(C13:C17)</f>
        <v>10469766.82</v>
      </c>
      <c r="D18" s="28">
        <f>SUM(D13:D17)</f>
        <v>9761359.879999999</v>
      </c>
      <c r="E18" s="28">
        <f>C18-D18</f>
        <v>708406.94000000134</v>
      </c>
    </row>
    <row r="19" spans="1:5" s="26" customFormat="1" ht="39.75" customHeight="1" x14ac:dyDescent="0.25">
      <c r="A19" s="23" t="s">
        <v>14</v>
      </c>
      <c r="B19" s="45"/>
      <c r="C19" s="25">
        <v>24404322.870000001</v>
      </c>
      <c r="D19" s="45"/>
      <c r="E19" s="25"/>
    </row>
    <row r="20" spans="1:5" s="26" customFormat="1" ht="30" customHeight="1" x14ac:dyDescent="0.25">
      <c r="A20" s="23"/>
      <c r="B20" s="24" t="s">
        <v>8</v>
      </c>
      <c r="C20" s="25"/>
      <c r="D20" s="25">
        <v>3923652.84</v>
      </c>
      <c r="E20" s="25"/>
    </row>
    <row r="21" spans="1:5" s="26" customFormat="1" ht="30" customHeight="1" x14ac:dyDescent="0.25">
      <c r="A21" s="23"/>
      <c r="B21" s="24" t="s">
        <v>9</v>
      </c>
      <c r="C21" s="25"/>
      <c r="D21" s="25">
        <v>4998230.03</v>
      </c>
      <c r="E21" s="25"/>
    </row>
    <row r="22" spans="1:5" s="26" customFormat="1" ht="30" customHeight="1" x14ac:dyDescent="0.25">
      <c r="A22" s="23"/>
      <c r="B22" s="24" t="s">
        <v>31</v>
      </c>
      <c r="C22" s="25"/>
      <c r="D22" s="25">
        <v>8279627.7400000002</v>
      </c>
      <c r="E22" s="25"/>
    </row>
    <row r="23" spans="1:5" s="26" customFormat="1" ht="30" customHeight="1" x14ac:dyDescent="0.25">
      <c r="A23" s="23"/>
      <c r="B23" s="24" t="s">
        <v>32</v>
      </c>
      <c r="C23" s="25"/>
      <c r="D23" s="25">
        <v>1617967.42</v>
      </c>
      <c r="E23" s="25"/>
    </row>
    <row r="24" spans="1:5" s="26" customFormat="1" ht="42.75" customHeight="1" x14ac:dyDescent="0.25">
      <c r="A24" s="23"/>
      <c r="B24" s="27" t="s">
        <v>11</v>
      </c>
      <c r="C24" s="28">
        <f>SUM(C19:C23)</f>
        <v>24404322.870000001</v>
      </c>
      <c r="D24" s="28">
        <f>SUM(D20:D23)</f>
        <v>18819478.030000001</v>
      </c>
      <c r="E24" s="28">
        <f>C24-D24</f>
        <v>5584844.8399999999</v>
      </c>
    </row>
    <row r="25" spans="1:5" s="26" customFormat="1" ht="39.75" customHeight="1" x14ac:dyDescent="0.25">
      <c r="A25" s="29" t="s">
        <v>46</v>
      </c>
      <c r="B25" s="45"/>
      <c r="C25" s="25">
        <v>493443.92</v>
      </c>
      <c r="D25" s="45"/>
      <c r="E25" s="25"/>
    </row>
    <row r="26" spans="1:5" s="26" customFormat="1" ht="30" customHeight="1" x14ac:dyDescent="0.25">
      <c r="A26" s="23"/>
      <c r="B26" s="24" t="s">
        <v>9</v>
      </c>
      <c r="C26" s="25"/>
      <c r="D26" s="25">
        <v>394805.36</v>
      </c>
      <c r="E26" s="25"/>
    </row>
    <row r="27" spans="1:5" s="26" customFormat="1" ht="30" customHeight="1" x14ac:dyDescent="0.25">
      <c r="A27" s="23"/>
      <c r="B27" s="24" t="s">
        <v>31</v>
      </c>
      <c r="C27" s="25"/>
      <c r="D27" s="25">
        <v>30392</v>
      </c>
      <c r="E27" s="25"/>
    </row>
    <row r="28" spans="1:5" s="26" customFormat="1" ht="42.75" customHeight="1" x14ac:dyDescent="0.25">
      <c r="A28" s="23"/>
      <c r="B28" s="27" t="s">
        <v>11</v>
      </c>
      <c r="C28" s="28">
        <f>SUM(C25:C26)</f>
        <v>493443.92</v>
      </c>
      <c r="D28" s="28">
        <f>SUM(D25:D27)</f>
        <v>425197.36</v>
      </c>
      <c r="E28" s="28">
        <f>C28-D28</f>
        <v>68246.559999999998</v>
      </c>
    </row>
    <row r="29" spans="1:5" s="26" customFormat="1" ht="39.75" customHeight="1" x14ac:dyDescent="0.25">
      <c r="A29" s="23" t="s">
        <v>23</v>
      </c>
      <c r="B29" s="45"/>
      <c r="C29" s="25">
        <v>15732557.1</v>
      </c>
      <c r="D29" s="45"/>
      <c r="E29" s="25"/>
    </row>
    <row r="30" spans="1:5" s="26" customFormat="1" ht="39" customHeight="1" x14ac:dyDescent="0.25">
      <c r="A30" s="29"/>
      <c r="B30" s="24" t="s">
        <v>47</v>
      </c>
      <c r="C30" s="25"/>
      <c r="D30" s="25">
        <v>0</v>
      </c>
      <c r="E30" s="25"/>
    </row>
    <row r="31" spans="1:5" s="26" customFormat="1" ht="42.75" customHeight="1" x14ac:dyDescent="0.25">
      <c r="A31" s="23"/>
      <c r="B31" s="27" t="s">
        <v>11</v>
      </c>
      <c r="C31" s="28">
        <f>SUM(C29:C30)</f>
        <v>15732557.1</v>
      </c>
      <c r="D31" s="28">
        <f>SUM(D29:D30)</f>
        <v>0</v>
      </c>
      <c r="E31" s="28">
        <f>C31-D31</f>
        <v>15732557.1</v>
      </c>
    </row>
    <row r="32" spans="1:5" s="26" customFormat="1" ht="39.75" customHeight="1" x14ac:dyDescent="0.25">
      <c r="A32" s="29" t="s">
        <v>16</v>
      </c>
      <c r="B32" s="45"/>
      <c r="C32" s="25">
        <v>321327.44</v>
      </c>
      <c r="D32" s="45"/>
      <c r="E32" s="25"/>
    </row>
    <row r="33" spans="1:5" s="26" customFormat="1" ht="42.75" customHeight="1" x14ac:dyDescent="0.25">
      <c r="A33" s="29"/>
      <c r="B33" s="24" t="s">
        <v>9</v>
      </c>
      <c r="C33" s="25"/>
      <c r="D33" s="25">
        <v>195280.86</v>
      </c>
      <c r="E33" s="25"/>
    </row>
    <row r="34" spans="1:5" s="26" customFormat="1" ht="42.75" customHeight="1" x14ac:dyDescent="0.25">
      <c r="A34" s="23"/>
      <c r="B34" s="27" t="s">
        <v>11</v>
      </c>
      <c r="C34" s="28">
        <f>SUM(C32:C33)</f>
        <v>321327.44</v>
      </c>
      <c r="D34" s="28">
        <f>SUM(D32:D33)</f>
        <v>195280.86</v>
      </c>
      <c r="E34" s="28">
        <f>C34-D34</f>
        <v>126046.58000000002</v>
      </c>
    </row>
    <row r="35" spans="1:5" s="26" customFormat="1" ht="39.75" customHeight="1" x14ac:dyDescent="0.25">
      <c r="A35" s="23" t="s">
        <v>17</v>
      </c>
      <c r="B35" s="45"/>
      <c r="C35" s="25">
        <v>911425.16</v>
      </c>
      <c r="D35" s="45"/>
      <c r="E35" s="25"/>
    </row>
    <row r="36" spans="1:5" s="26" customFormat="1" ht="39.75" customHeight="1" x14ac:dyDescent="0.25">
      <c r="A36" s="23"/>
      <c r="B36" s="24" t="s">
        <v>9</v>
      </c>
      <c r="C36" s="25"/>
      <c r="D36" s="25">
        <v>824277.88</v>
      </c>
      <c r="E36" s="25"/>
    </row>
    <row r="37" spans="1:5" s="26" customFormat="1" ht="42.75" customHeight="1" x14ac:dyDescent="0.25">
      <c r="A37" s="23"/>
      <c r="B37" s="27" t="s">
        <v>11</v>
      </c>
      <c r="C37" s="28">
        <f>SUM(C35:C36)</f>
        <v>911425.16</v>
      </c>
      <c r="D37" s="28">
        <f>SUM(D35:D36)</f>
        <v>824277.88</v>
      </c>
      <c r="E37" s="28">
        <f>C37-D37</f>
        <v>87147.280000000028</v>
      </c>
    </row>
    <row r="38" spans="1:5" s="26" customFormat="1" ht="39.75" customHeight="1" x14ac:dyDescent="0.25">
      <c r="A38" s="29" t="s">
        <v>45</v>
      </c>
      <c r="B38" s="45"/>
      <c r="C38" s="25">
        <v>779412.5</v>
      </c>
      <c r="D38" s="45"/>
      <c r="E38" s="25"/>
    </row>
    <row r="39" spans="1:5" s="26" customFormat="1" ht="35.25" customHeight="1" x14ac:dyDescent="0.25">
      <c r="A39" s="29"/>
      <c r="B39" s="24" t="s">
        <v>9</v>
      </c>
      <c r="C39" s="25"/>
      <c r="D39" s="25">
        <v>306744.52</v>
      </c>
      <c r="E39" s="25"/>
    </row>
    <row r="40" spans="1:5" s="26" customFormat="1" ht="35.25" customHeight="1" x14ac:dyDescent="0.25">
      <c r="A40" s="29"/>
      <c r="B40" s="24" t="s">
        <v>31</v>
      </c>
      <c r="C40" s="25"/>
      <c r="D40" s="25">
        <v>309402.7</v>
      </c>
      <c r="E40" s="25"/>
    </row>
    <row r="41" spans="1:5" s="26" customFormat="1" ht="42.75" customHeight="1" x14ac:dyDescent="0.25">
      <c r="A41" s="23"/>
      <c r="B41" s="27" t="s">
        <v>11</v>
      </c>
      <c r="C41" s="28">
        <f>SUM(C38:C40)</f>
        <v>779412.5</v>
      </c>
      <c r="D41" s="28">
        <f>SUM(D38:D40)</f>
        <v>616147.22</v>
      </c>
      <c r="E41" s="28">
        <f>C41-D41</f>
        <v>163265.28000000003</v>
      </c>
    </row>
    <row r="42" spans="1:5" s="26" customFormat="1" ht="39.75" customHeight="1" x14ac:dyDescent="0.25">
      <c r="A42" s="29" t="s">
        <v>18</v>
      </c>
      <c r="B42" s="45"/>
      <c r="C42" s="25">
        <v>39590.19</v>
      </c>
      <c r="D42" s="45"/>
      <c r="E42" s="25"/>
    </row>
    <row r="43" spans="1:5" s="26" customFormat="1" ht="39" customHeight="1" x14ac:dyDescent="0.25">
      <c r="A43" s="29"/>
      <c r="B43" s="24" t="s">
        <v>9</v>
      </c>
      <c r="C43" s="25"/>
      <c r="D43" s="25">
        <v>14935</v>
      </c>
      <c r="E43" s="25"/>
    </row>
    <row r="44" spans="1:5" s="26" customFormat="1" ht="42.75" customHeight="1" x14ac:dyDescent="0.25">
      <c r="A44" s="23"/>
      <c r="B44" s="27" t="s">
        <v>11</v>
      </c>
      <c r="C44" s="28">
        <f>SUM(C42:C43)</f>
        <v>39590.19</v>
      </c>
      <c r="D44" s="28">
        <f>SUM(D42:D43)</f>
        <v>14935</v>
      </c>
      <c r="E44" s="28">
        <f>C44-D44</f>
        <v>24655.190000000002</v>
      </c>
    </row>
    <row r="45" spans="1:5" s="26" customFormat="1" ht="39.75" customHeight="1" x14ac:dyDescent="0.25">
      <c r="A45" s="29" t="s">
        <v>33</v>
      </c>
      <c r="B45" s="45"/>
      <c r="C45" s="25">
        <v>1953422.44</v>
      </c>
      <c r="D45" s="45"/>
      <c r="E45" s="25"/>
    </row>
    <row r="46" spans="1:5" s="26" customFormat="1" ht="39.75" customHeight="1" x14ac:dyDescent="0.25">
      <c r="A46" s="29"/>
      <c r="B46" s="24" t="s">
        <v>10</v>
      </c>
      <c r="C46" s="25"/>
      <c r="D46" s="25">
        <v>0</v>
      </c>
      <c r="E46" s="25"/>
    </row>
    <row r="47" spans="1:5" s="26" customFormat="1" ht="42.75" customHeight="1" x14ac:dyDescent="0.25">
      <c r="A47" s="23"/>
      <c r="B47" s="27" t="s">
        <v>11</v>
      </c>
      <c r="C47" s="28">
        <f>SUM(C45:C46)</f>
        <v>1953422.44</v>
      </c>
      <c r="D47" s="28">
        <f>SUM(D45:D46)</f>
        <v>0</v>
      </c>
      <c r="E47" s="28">
        <f>C47-D47</f>
        <v>1953422.44</v>
      </c>
    </row>
    <row r="48" spans="1:5" s="26" customFormat="1" ht="39.75" customHeight="1" x14ac:dyDescent="0.25">
      <c r="A48" s="29" t="s">
        <v>34</v>
      </c>
      <c r="B48" s="45"/>
      <c r="C48" s="25">
        <v>2459507.33</v>
      </c>
      <c r="D48" s="25"/>
      <c r="E48" s="25"/>
    </row>
    <row r="49" spans="1:8" s="26" customFormat="1" ht="38.25" customHeight="1" x14ac:dyDescent="0.25">
      <c r="A49" s="23"/>
      <c r="B49" s="46" t="s">
        <v>40</v>
      </c>
      <c r="C49" s="25"/>
      <c r="D49" s="25">
        <v>685101.36</v>
      </c>
      <c r="E49" s="25"/>
    </row>
    <row r="50" spans="1:8" s="26" customFormat="1" ht="38.25" customHeight="1" x14ac:dyDescent="0.25">
      <c r="A50" s="29"/>
      <c r="B50" s="24" t="s">
        <v>9</v>
      </c>
      <c r="C50" s="25"/>
      <c r="D50" s="25">
        <v>749482.49</v>
      </c>
      <c r="E50" s="25"/>
    </row>
    <row r="51" spans="1:8" s="26" customFormat="1" ht="42.75" customHeight="1" x14ac:dyDescent="0.25">
      <c r="A51" s="23"/>
      <c r="B51" s="27" t="s">
        <v>11</v>
      </c>
      <c r="C51" s="28">
        <f>SUM(C48:C50)</f>
        <v>2459507.33</v>
      </c>
      <c r="D51" s="28">
        <f>SUM(D48:D50)</f>
        <v>1434583.85</v>
      </c>
      <c r="E51" s="28">
        <f>C51-D51</f>
        <v>1024923.48</v>
      </c>
    </row>
    <row r="52" spans="1:8" s="26" customFormat="1" ht="39.75" customHeight="1" x14ac:dyDescent="0.25">
      <c r="A52" s="29" t="s">
        <v>39</v>
      </c>
      <c r="B52" s="24"/>
      <c r="C52" s="25">
        <v>84799.33</v>
      </c>
      <c r="D52" s="25">
        <v>0</v>
      </c>
      <c r="E52" s="25"/>
    </row>
    <row r="53" spans="1:8" s="26" customFormat="1" ht="39.75" customHeight="1" x14ac:dyDescent="0.25">
      <c r="A53" s="29"/>
      <c r="B53" s="24" t="s">
        <v>9</v>
      </c>
      <c r="C53" s="25"/>
      <c r="D53" s="25">
        <v>54384</v>
      </c>
      <c r="E53" s="25"/>
    </row>
    <row r="54" spans="1:8" s="26" customFormat="1" ht="42.75" customHeight="1" x14ac:dyDescent="0.25">
      <c r="A54" s="23"/>
      <c r="B54" s="27" t="s">
        <v>11</v>
      </c>
      <c r="C54" s="28">
        <f>SUM(C52:C53)</f>
        <v>84799.33</v>
      </c>
      <c r="D54" s="28">
        <f>SUM(D52:D53)</f>
        <v>54384</v>
      </c>
      <c r="E54" s="28">
        <f>C54-D54</f>
        <v>30415.33</v>
      </c>
    </row>
    <row r="55" spans="1:8" s="26" customFormat="1" ht="39.75" customHeight="1" x14ac:dyDescent="0.25">
      <c r="A55" s="29" t="s">
        <v>42</v>
      </c>
      <c r="B55" s="24"/>
      <c r="C55" s="25">
        <v>706721.88</v>
      </c>
      <c r="D55" s="45"/>
      <c r="E55" s="25"/>
    </row>
    <row r="56" spans="1:8" s="26" customFormat="1" ht="39.75" customHeight="1" x14ac:dyDescent="0.25">
      <c r="A56" s="29"/>
      <c r="B56" s="24" t="s">
        <v>9</v>
      </c>
      <c r="C56" s="25"/>
      <c r="D56" s="25">
        <v>5520.56</v>
      </c>
      <c r="E56" s="25"/>
    </row>
    <row r="57" spans="1:8" s="26" customFormat="1" ht="35.25" customHeight="1" x14ac:dyDescent="0.25">
      <c r="A57" s="29"/>
      <c r="B57" s="24" t="s">
        <v>31</v>
      </c>
      <c r="C57" s="25"/>
      <c r="D57" s="25">
        <v>181762.72</v>
      </c>
      <c r="E57" s="25"/>
    </row>
    <row r="58" spans="1:8" s="26" customFormat="1" ht="42.75" customHeight="1" x14ac:dyDescent="0.25">
      <c r="A58" s="23"/>
      <c r="B58" s="27" t="s">
        <v>11</v>
      </c>
      <c r="C58" s="28">
        <f>SUM(C55:C56)</f>
        <v>706721.88</v>
      </c>
      <c r="D58" s="28">
        <f>SUM(D56:D57)</f>
        <v>187283.28</v>
      </c>
      <c r="E58" s="28">
        <f>C58-D58</f>
        <v>519438.6</v>
      </c>
    </row>
    <row r="59" spans="1:8" s="26" customFormat="1" ht="39.75" customHeight="1" x14ac:dyDescent="0.25">
      <c r="A59" s="29" t="s">
        <v>49</v>
      </c>
      <c r="B59" s="24"/>
      <c r="C59" s="25">
        <v>587745</v>
      </c>
      <c r="D59" s="45"/>
      <c r="E59" s="25"/>
    </row>
    <row r="60" spans="1:8" s="26" customFormat="1" ht="39.75" customHeight="1" x14ac:dyDescent="0.25">
      <c r="A60" s="29"/>
      <c r="B60" s="24" t="s">
        <v>10</v>
      </c>
      <c r="C60" s="25"/>
      <c r="D60" s="25">
        <v>91543.01</v>
      </c>
      <c r="E60" s="25"/>
    </row>
    <row r="61" spans="1:8" s="26" customFormat="1" ht="42.75" customHeight="1" x14ac:dyDescent="0.25">
      <c r="A61" s="23"/>
      <c r="B61" s="27" t="s">
        <v>11</v>
      </c>
      <c r="C61" s="28">
        <f>SUM(C59:C60)</f>
        <v>587745</v>
      </c>
      <c r="D61" s="28">
        <f>SUM(D59:D60)</f>
        <v>91543.01</v>
      </c>
      <c r="E61" s="28">
        <f>C61-D61</f>
        <v>496201.99</v>
      </c>
    </row>
    <row r="62" spans="1:8" s="26" customFormat="1" ht="45.75" customHeight="1" x14ac:dyDescent="0.25">
      <c r="A62" s="30"/>
      <c r="B62" s="44" t="s">
        <v>15</v>
      </c>
      <c r="C62" s="43">
        <f>C61+C58+C54+C51+C47+C41+C44+C37+C34+C31+C24+C28+C18+C12</f>
        <v>82737277.270000011</v>
      </c>
      <c r="D62" s="43">
        <f>D61+D58+D54+D51+D47+D41+D44+D37+D34+D31+D24+D28+D18+D12</f>
        <v>54254104.650000006</v>
      </c>
      <c r="E62" s="43">
        <f>SUM(E7:E61)</f>
        <v>28483172.620000001</v>
      </c>
      <c r="F62" s="66"/>
      <c r="G62" s="66"/>
      <c r="H62" s="31"/>
    </row>
    <row r="63" spans="1:8" s="26" customFormat="1" x14ac:dyDescent="0.25">
      <c r="A63" s="39"/>
      <c r="B63" s="48"/>
      <c r="C63" s="49"/>
      <c r="D63" s="49"/>
      <c r="E63" s="49"/>
      <c r="F63" s="47"/>
      <c r="G63" s="47"/>
      <c r="H63" s="31"/>
    </row>
  </sheetData>
  <mergeCells count="8">
    <mergeCell ref="F62:G6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3er Trimestre 2023</vt:lpstr>
      <vt:lpstr>'3er Trimestre 2023'!Área_de_impresión</vt:lpstr>
      <vt:lpstr>ABRIL!Área_de_impresión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2023-10-18T22:22:01Z</cp:lastPrinted>
  <dcterms:created xsi:type="dcterms:W3CDTF">2017-07-19T20:27:23Z</dcterms:created>
  <dcterms:modified xsi:type="dcterms:W3CDTF">2023-10-18T22:22:35Z</dcterms:modified>
</cp:coreProperties>
</file>